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2650004MAC_87.575\"/>
    </mc:Choice>
  </mc:AlternateContent>
  <xr:revisionPtr revIDLastSave="0" documentId="13_ncr:1_{6C7DF8E9-DB52-46D3-A0D4-6D3A3716607B}" xr6:coauthVersionLast="47" xr6:coauthVersionMax="47" xr10:uidLastSave="{00000000-0000-0000-0000-000000000000}"/>
  <bookViews>
    <workbookView xWindow="-120" yWindow="-120" windowWidth="20730" windowHeight="11040" xr2:uid="{61F16898-5A57-42BB-B524-624387763137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DESPESAS'!$A$5:$G$13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DESPESAS'!$A$1:$G$13</definedName>
    <definedName name="_xlnm.Print_Area" localSheetId="2">'FLUXO DE CAIXA'!$A$1:$B$17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" i="4" l="1"/>
  <c r="B12" i="3" s="1"/>
  <c r="B14" i="3" s="1"/>
  <c r="B9" i="3"/>
  <c r="B16" i="3" s="1"/>
</calcChain>
</file>

<file path=xl/sharedStrings.xml><?xml version="1.0" encoding="utf-8"?>
<sst xmlns="http://schemas.openxmlformats.org/spreadsheetml/2006/main" count="44" uniqueCount="28">
  <si>
    <t xml:space="preserve">  </t>
  </si>
  <si>
    <t>EMENDA N° 42650004</t>
  </si>
  <si>
    <t>SECRETARIA DE ESTADO DA SAÚDE DE SÃO PAULO</t>
  </si>
  <si>
    <t>RESOLUÇÃO SS Nº 156, DE 04 DE JULHO DE 2024</t>
  </si>
  <si>
    <t xml:space="preserve"> INCREMENTO MAC - SENADOR MARCOS PONTES - NEFRO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</si>
  <si>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</si>
  <si>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</si>
  <si>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</si>
  <si>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</si>
  <si>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</si>
  <si>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</si>
  <si>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</si>
  <si>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</si>
  <si>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</si>
  <si>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</si>
  <si>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</si>
  <si>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</si>
  <si>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</si>
  <si>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</si>
  <si>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</si>
  <si>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</si>
  <si>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</si>
  <si>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LIFE TECHNOLOGIES BRASIL COMERCIO E INDUSTRIA               </t>
  </si>
  <si>
    <t xml:space="preserve">CENTERLAB CENTRAL DO LABORATORIO LTDA                       </t>
  </si>
  <si>
    <t xml:space="preserve">MATERIAIS HOSPITALARES EM GERAL         </t>
  </si>
  <si>
    <t xml:space="preserve">LEICA DO BRASIL IMPORTACAO E COMERCIO LTDA.                 </t>
  </si>
  <si>
    <t xml:space="preserve">MEDJET LTDA            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</si>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</sst>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 indent="1"/>
    </xf>
    <xf numFmtId="165" fontId="21" fillId="0" borderId="7" xfId="3" applyNumberFormat="1" applyFont="1" applyBorder="1"/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165" fontId="28" fillId="5" borderId="10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DA3133CB-C0AC-479A-B341-13063D924AEE}"/>
    <cellStyle name="Normal 2 2 2 2 12 2" xfId="5" xr:uid="{CDBACF4A-FE8B-4EB2-8ABB-3D64DBB20265}"/>
    <cellStyle name="Normal 3" xfId="2" xr:uid="{335F88A6-965B-4339-99E5-FF6BD53BA213}"/>
    <cellStyle name="Normal 3 2 2" xfId="1" xr:uid="{C99DC621-DE0D-4EB9-BC39-B7A86CAD9FB0}"/>
    <cellStyle name="Normal 3 3" xfId="6" xr:uid="{BEC2BF6B-2D33-41C4-94A4-6F90D9C852E7}"/>
    <cellStyle name="Normal 4" xfId="4" xr:uid="{00FBA529-BC9D-426C-85D2-BE0553713CAE}"/>
    <cellStyle name="Vírgula 2" xfId="7" xr:uid="{C782DE0C-F3BA-42AB-8034-A761BC761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585F0C-9748-4C7A-B981-9E7750053B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4</xdr:row>
      <xdr:rowOff>137568</xdr:rowOff>
    </xdr:from>
    <xdr:to>
      <xdr:col>9</xdr:col>
      <xdr:colOff>314324</xdr:colOff>
      <xdr:row>30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A33317-2B59-4F55-A801-5BF61C8EE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" y="785268"/>
          <a:ext cx="5743575" cy="4148682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9</xdr:col>
      <xdr:colOff>381001</xdr:colOff>
      <xdr:row>3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7271A9-995C-4D03-BB96-F306CC632E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0"/>
          <a:ext cx="5867400" cy="600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67235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600916-6689-4B58-AE05-B4A6CA4FDE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723528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6650E1-91AF-48F5-AE7B-0D0C076755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601575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5%20-%20PORT.3628/8-%20Agosto.26/87.575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75%20-%20PORT.3628\8-%20Agosto.26\87.575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75%20-%20PORT.3628/8-%20Agosto.26/87.575%20-%20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9B6D-DBBB-4EF1-9251-F039F7709171}">
  <dimension ref="A1:M8"/>
  <sheetViews>
    <sheetView showGridLines="0" tabSelected="1" zoomScale="70" zoomScaleNormal="70" workbookViewId="0">
      <selection activeCell="I18" sqref="I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052E-CA5A-46CB-BCA3-C014CC82D720}">
  <dimension ref="A7"/>
  <sheetViews>
    <sheetView showGridLines="0" workbookViewId="0">
      <selection activeCell="I18" sqref="I18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45809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D997-41F4-4EA9-AA0D-3E39E93AF12E}">
  <dimension ref="A1:E20"/>
  <sheetViews>
    <sheetView showGridLines="0" zoomScale="85" zoomScaleNormal="85" workbookViewId="0">
      <selection activeCell="I18" sqref="I18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1127612.3800000001</v>
      </c>
    </row>
    <row r="7" spans="1:5" ht="27.6" customHeight="1" x14ac:dyDescent="0.25">
      <c r="A7" s="18" t="s">
        <v>8</v>
      </c>
      <c r="B7" s="19">
        <v>9474.7900000000009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9474.7900000000009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26" t="s">
        <v>11</v>
      </c>
      <c r="B12" s="27">
        <f>'COMPOSIÇÃO DAS DESPESAS'!F13</f>
        <v>-17210.419999999998</v>
      </c>
      <c r="C12" s="28"/>
      <c r="D12" s="28"/>
    </row>
    <row r="13" spans="1:5" x14ac:dyDescent="0.25">
      <c r="A13" s="20"/>
      <c r="B13" s="21"/>
    </row>
    <row r="14" spans="1:5" ht="27.6" customHeight="1" x14ac:dyDescent="0.25">
      <c r="A14" s="29" t="s">
        <v>9</v>
      </c>
      <c r="B14" s="30">
        <f>SUM(B12:B13)</f>
        <v>-17210.419999999998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1119876.7500000002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7EF6-57B1-40A3-9D64-14E8C4986C0A}">
  <sheetPr>
    <tabColor theme="6" tint="0.79998168889431442"/>
  </sheetPr>
  <dimension ref="A1:G13"/>
  <sheetViews>
    <sheetView showGridLines="0" zoomScaleNormal="100" workbookViewId="0">
      <selection activeCell="E16" sqref="E16"/>
    </sheetView>
  </sheetViews>
  <sheetFormatPr defaultRowHeight="15" x14ac:dyDescent="0.25"/>
  <cols>
    <col min="1" max="1" width="6.140625" style="39" customWidth="1"/>
    <col min="2" max="2" width="15.140625" style="39" customWidth="1"/>
    <col min="3" max="3" width="36.7109375" style="40" customWidth="1"/>
    <col min="4" max="4" width="27.140625" style="40" customWidth="1"/>
    <col min="5" max="5" width="52.42578125" style="40" customWidth="1"/>
    <col min="6" max="6" width="16.140625" style="43" bestFit="1" customWidth="1"/>
    <col min="7" max="7" width="17.710937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x14ac:dyDescent="0.25">
      <c r="A6" s="55">
        <v>1</v>
      </c>
      <c r="B6" s="56">
        <v>264962</v>
      </c>
      <c r="C6" s="57" t="s">
        <v>21</v>
      </c>
      <c r="D6" s="57" t="s">
        <v>11</v>
      </c>
      <c r="E6" s="58" t="s">
        <v>22</v>
      </c>
      <c r="F6" s="59">
        <v>-3233.17</v>
      </c>
      <c r="G6" s="60">
        <v>46238</v>
      </c>
    </row>
    <row r="7" spans="1:7" x14ac:dyDescent="0.25">
      <c r="A7" s="55">
        <v>2</v>
      </c>
      <c r="B7" s="56">
        <v>235273</v>
      </c>
      <c r="C7" s="57" t="s">
        <v>21</v>
      </c>
      <c r="D7" s="57" t="s">
        <v>11</v>
      </c>
      <c r="E7" s="58" t="s">
        <v>23</v>
      </c>
      <c r="F7" s="59">
        <v>-1187.75</v>
      </c>
      <c r="G7" s="60">
        <v>46244</v>
      </c>
    </row>
    <row r="8" spans="1:7" x14ac:dyDescent="0.25">
      <c r="A8" s="55">
        <v>3</v>
      </c>
      <c r="B8" s="56">
        <v>28227</v>
      </c>
      <c r="C8" s="57" t="s">
        <v>24</v>
      </c>
      <c r="D8" s="57" t="s">
        <v>11</v>
      </c>
      <c r="E8" s="58" t="s">
        <v>25</v>
      </c>
      <c r="F8" s="59">
        <v>-5732.7</v>
      </c>
      <c r="G8" s="60">
        <v>46246</v>
      </c>
    </row>
    <row r="9" spans="1:7" x14ac:dyDescent="0.25">
      <c r="A9" s="55">
        <v>4</v>
      </c>
      <c r="B9" s="56">
        <v>266048</v>
      </c>
      <c r="C9" s="57" t="s">
        <v>21</v>
      </c>
      <c r="D9" s="57" t="s">
        <v>11</v>
      </c>
      <c r="E9" s="58" t="s">
        <v>22</v>
      </c>
      <c r="F9" s="59">
        <v>-1786.8</v>
      </c>
      <c r="G9" s="60">
        <v>46248</v>
      </c>
    </row>
    <row r="10" spans="1:7" x14ac:dyDescent="0.25">
      <c r="A10" s="55">
        <v>5</v>
      </c>
      <c r="B10" s="56">
        <v>241017</v>
      </c>
      <c r="C10" s="57" t="s">
        <v>24</v>
      </c>
      <c r="D10" s="57" t="s">
        <v>11</v>
      </c>
      <c r="E10" s="58" t="s">
        <v>26</v>
      </c>
      <c r="F10" s="59">
        <v>-349.85</v>
      </c>
      <c r="G10" s="60">
        <v>46255</v>
      </c>
    </row>
    <row r="11" spans="1:7" x14ac:dyDescent="0.25">
      <c r="A11" s="55">
        <v>6</v>
      </c>
      <c r="B11" s="56">
        <v>267425</v>
      </c>
      <c r="C11" s="57" t="s">
        <v>21</v>
      </c>
      <c r="D11" s="57" t="s">
        <v>11</v>
      </c>
      <c r="E11" s="58" t="s">
        <v>22</v>
      </c>
      <c r="F11" s="59">
        <v>-3511.22</v>
      </c>
      <c r="G11" s="60">
        <v>46262</v>
      </c>
    </row>
    <row r="12" spans="1:7" ht="15.75" thickBot="1" x14ac:dyDescent="0.3">
      <c r="A12" s="55">
        <v>7</v>
      </c>
      <c r="B12" s="56">
        <v>265497</v>
      </c>
      <c r="C12" s="57" t="s">
        <v>21</v>
      </c>
      <c r="D12" s="57" t="s">
        <v>11</v>
      </c>
      <c r="E12" s="58" t="s">
        <v>22</v>
      </c>
      <c r="F12" s="59">
        <v>-1408.93</v>
      </c>
      <c r="G12" s="60">
        <v>46265</v>
      </c>
    </row>
    <row r="13" spans="1:7" ht="15.75" thickBot="1" x14ac:dyDescent="0.3">
      <c r="A13" s="61" t="s">
        <v>27</v>
      </c>
      <c r="B13" s="62"/>
      <c r="C13" s="62"/>
      <c r="D13" s="62"/>
      <c r="E13" s="62"/>
      <c r="F13" s="63">
        <f>SUM(F6:F12)</f>
        <v>-17210.419999999998</v>
      </c>
    </row>
  </sheetData>
  <autoFilter ref="A5:G13" xr:uid="{3B284A6B-02DB-4AC5-8CB7-6E757353B477}"/>
  <mergeCells count="3">
    <mergeCell ref="A1:G1"/>
    <mergeCell ref="A3:G3"/>
    <mergeCell ref="A13:E13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2026-09-11T16:48:27Z</dcterms:created>
  <dcterms:modified xsi:type="dcterms:W3CDTF">2026-09-11T16:49:08Z</dcterms:modified>
</cp:coreProperties>
</file>